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9140" windowHeight="7170"/>
  </bookViews>
  <sheets>
    <sheet name="Blad1" sheetId="1" r:id="rId1"/>
    <sheet name="Blad2" sheetId="2" r:id="rId2"/>
    <sheet name="Blad3" sheetId="3" r:id="rId3"/>
  </sheets>
  <definedNames>
    <definedName name="_xlnm.Print_Area" localSheetId="0">Blad1!$A$1:$H$49</definedName>
  </definedNames>
  <calcPr calcId="145621"/>
</workbook>
</file>

<file path=xl/calcChain.xml><?xml version="1.0" encoding="utf-8"?>
<calcChain xmlns="http://schemas.openxmlformats.org/spreadsheetml/2006/main">
  <c r="H36" i="1" l="1"/>
  <c r="F12" i="1"/>
  <c r="H12" i="1" s="1"/>
  <c r="F11" i="1"/>
  <c r="H11" i="1" s="1"/>
  <c r="F14" i="1"/>
  <c r="H14" i="1" s="1"/>
  <c r="F15" i="1"/>
  <c r="H15" i="1" s="1"/>
  <c r="F16" i="1"/>
  <c r="H16" i="1" s="1"/>
  <c r="F17" i="1"/>
  <c r="H17" i="1" s="1"/>
  <c r="F13" i="1"/>
  <c r="H13" i="1" s="1"/>
  <c r="F19" i="1"/>
  <c r="H19" i="1" s="1"/>
  <c r="F21" i="1"/>
  <c r="H21" i="1" s="1"/>
  <c r="F20" i="1"/>
  <c r="H20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5" i="1"/>
  <c r="H35" i="1" s="1"/>
  <c r="F34" i="1"/>
  <c r="H34" i="1" s="1"/>
  <c r="F36" i="1"/>
  <c r="F39" i="1"/>
  <c r="H39" i="1" s="1"/>
  <c r="F41" i="1"/>
  <c r="H41" i="1" s="1"/>
  <c r="F40" i="1"/>
  <c r="H40" i="1" s="1"/>
  <c r="F42" i="1"/>
  <c r="H42" i="1" s="1"/>
  <c r="F43" i="1"/>
  <c r="H43" i="1" s="1"/>
  <c r="F10" i="1" l="1"/>
  <c r="H10" i="1" s="1"/>
  <c r="H44" i="1" s="1"/>
</calcChain>
</file>

<file path=xl/sharedStrings.xml><?xml version="1.0" encoding="utf-8"?>
<sst xmlns="http://schemas.openxmlformats.org/spreadsheetml/2006/main" count="56" uniqueCount="54">
  <si>
    <t>Fl/ karton</t>
  </si>
  <si>
    <t>Ch.Lamouroux - Graves</t>
  </si>
  <si>
    <t>Pinot Gris Gr.1°Cru- Rhône</t>
  </si>
  <si>
    <t>Jaar</t>
  </si>
  <si>
    <t>Terroir de Clessé Gandines</t>
  </si>
  <si>
    <t>Bourgogne</t>
  </si>
  <si>
    <t>Pouilly Fumé - Loire</t>
  </si>
  <si>
    <t xml:space="preserve">Montagne St.Emilion </t>
  </si>
  <si>
    <t>Ch.Roger Corbin -</t>
  </si>
  <si>
    <t>Ch. Tayet - Bordeaux Sup.</t>
  </si>
  <si>
    <t>Ch.Fontestau - Haut Médoc</t>
  </si>
  <si>
    <t>Dumont Tradition</t>
  </si>
  <si>
    <t>Dumont Brut Rosé</t>
  </si>
  <si>
    <t>Flemish Gin "Demoor" -70 cl</t>
  </si>
  <si>
    <t>"Lobstar" gin -K. Marannes-50cl</t>
  </si>
  <si>
    <t xml:space="preserve">Pakket 3 flessen </t>
  </si>
  <si>
    <t>A</t>
  </si>
  <si>
    <t>B</t>
  </si>
  <si>
    <t>C</t>
  </si>
  <si>
    <t>A/B/C</t>
  </si>
  <si>
    <t>soort</t>
  </si>
  <si>
    <t>Chablis St.Martin- Bourgogne</t>
  </si>
  <si>
    <t>Naam:</t>
  </si>
  <si>
    <t>11.11.2015</t>
  </si>
  <si>
    <t>TOTAAL</t>
  </si>
  <si>
    <t>Bestel formulier</t>
  </si>
  <si>
    <r>
      <t xml:space="preserve">St.Emilion Grand Cru </t>
    </r>
    <r>
      <rPr>
        <b/>
        <sz val="8"/>
        <color theme="1"/>
        <rFont val="Calibri"/>
        <family val="2"/>
        <scheme val="minor"/>
      </rPr>
      <t>(houten kist)</t>
    </r>
  </si>
  <si>
    <r>
      <t xml:space="preserve">Margaux </t>
    </r>
    <r>
      <rPr>
        <b/>
        <sz val="8"/>
        <color theme="1"/>
        <rFont val="Calibri"/>
        <family val="2"/>
        <scheme val="minor"/>
      </rPr>
      <t>( houten kist)</t>
    </r>
  </si>
  <si>
    <t>Special edition "Nick Ervinck"</t>
  </si>
  <si>
    <t>Dumont brut nature</t>
  </si>
  <si>
    <t>Gr.Enclos du Ch.Cérons - Graves</t>
  </si>
  <si>
    <t>Grand Enclos du Ch.Cérons  - Graves</t>
  </si>
  <si>
    <t xml:space="preserve">FIFTY TASTES OF ROTARY </t>
  </si>
  <si>
    <t># kartons</t>
  </si>
  <si>
    <t>Domaines des Gandines - Bourgogne</t>
  </si>
  <si>
    <t>WITTE WIJNEN</t>
  </si>
  <si>
    <t>RODE WIJNEN</t>
  </si>
  <si>
    <t>CHAMPAGNE</t>
  </si>
  <si>
    <t>GIN</t>
  </si>
  <si>
    <t>Blue Gin -Austria - 70 cl</t>
  </si>
  <si>
    <t>Haut de Brun - Rhône</t>
  </si>
  <si>
    <t>Château Villars- Fronsac</t>
  </si>
  <si>
    <t>ChâteauTour Baladoz</t>
  </si>
  <si>
    <t>Château Haut Breton Larigaudière</t>
  </si>
  <si>
    <t>* alle prijzen inclusief 21% BTW</t>
  </si>
  <si>
    <t>info@rotary-torhout.be</t>
  </si>
  <si>
    <t>Firma:</t>
  </si>
  <si>
    <t>Adres:</t>
  </si>
  <si>
    <t>BTW nr.:</t>
  </si>
  <si>
    <t>Pr./karton</t>
  </si>
  <si>
    <t>Pr./fles</t>
  </si>
  <si>
    <t>Totaal *</t>
  </si>
  <si>
    <t>Gin 'OriGin X' - Xolato - 50cl</t>
  </si>
  <si>
    <t>BESTELLINGEN DOORMAILEN NAAR: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</si>
</sst>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1" xfId="0" applyBorder="1"/>
    <xf numFmtId="0" fontId="0" fillId="0" borderId="1" xfId="0" applyFill="1" applyBorder="1"/>
    <xf numFmtId="0" fontId="0" fillId="0" borderId="6" xfId="0" applyFill="1" applyBorder="1"/>
    <xf numFmtId="0" fontId="0" fillId="0" borderId="6" xfId="0" applyBorder="1"/>
    <xf numFmtId="0" fontId="0" fillId="0" borderId="8" xfId="0" applyBorder="1"/>
    <xf numFmtId="0" fontId="0" fillId="0" borderId="8" xfId="0" applyFill="1" applyBorder="1"/>
    <xf numFmtId="0" fontId="0" fillId="0" borderId="2" xfId="0" applyFill="1" applyBorder="1"/>
    <xf numFmtId="0" fontId="0" fillId="0" borderId="5" xfId="0" applyFill="1" applyBorder="1"/>
    <xf numFmtId="0" fontId="1" fillId="2" borderId="8" xfId="0" applyFont="1" applyFill="1" applyBorder="1"/>
    <xf numFmtId="0" fontId="0" fillId="0" borderId="9" xfId="0" applyBorder="1"/>
    <xf numFmtId="0" fontId="0" fillId="0" borderId="10" xfId="0" applyBorder="1"/>
    <xf numFmtId="0" fontId="0" fillId="0" borderId="14" xfId="0" applyBorder="1"/>
    <xf numFmtId="0" fontId="0" fillId="0" borderId="16" xfId="0" applyBorder="1"/>
    <xf numFmtId="0" fontId="0" fillId="0" borderId="0" xfId="0" applyFill="1" applyBorder="1"/>
    <xf numFmtId="0" fontId="0" fillId="0" borderId="7" xfId="0" applyFill="1" applyBorder="1"/>
    <xf numFmtId="0" fontId="1" fillId="0" borderId="10" xfId="0" applyFont="1" applyBorder="1"/>
    <xf numFmtId="0" fontId="1" fillId="0" borderId="0" xfId="0" applyFont="1"/>
    <xf numFmtId="0" fontId="0" fillId="0" borderId="1" xfId="0" applyBorder="1" applyAlignment="1">
      <alignment horizontal="right"/>
    </xf>
    <xf numFmtId="0" fontId="0" fillId="0" borderId="10" xfId="0" applyFont="1" applyBorder="1"/>
    <xf numFmtId="0" fontId="0" fillId="0" borderId="15" xfId="0" applyBorder="1" applyAlignment="1"/>
    <xf numFmtId="0" fontId="0" fillId="0" borderId="17" xfId="0" applyBorder="1" applyAlignment="1"/>
    <xf numFmtId="0" fontId="0" fillId="0" borderId="20" xfId="0" applyBorder="1" applyAlignment="1"/>
    <xf numFmtId="0" fontId="0" fillId="0" borderId="13" xfId="0" applyBorder="1" applyAlignment="1"/>
    <xf numFmtId="0" fontId="0" fillId="0" borderId="0" xfId="0" applyAlignment="1"/>
    <xf numFmtId="0" fontId="0" fillId="0" borderId="18" xfId="0" applyBorder="1" applyAlignment="1"/>
    <xf numFmtId="0" fontId="0" fillId="0" borderId="11" xfId="0" applyBorder="1" applyAlignment="1"/>
    <xf numFmtId="0" fontId="0" fillId="0" borderId="19" xfId="0" applyBorder="1" applyAlignment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21" xfId="0" applyBorder="1"/>
    <xf numFmtId="0" fontId="2" fillId="2" borderId="8" xfId="0" applyFont="1" applyFill="1" applyBorder="1"/>
    <xf numFmtId="0" fontId="2" fillId="2" borderId="9" xfId="0" applyFont="1" applyFill="1" applyBorder="1"/>
    <xf numFmtId="0" fontId="1" fillId="2" borderId="10" xfId="0" applyFont="1" applyFill="1" applyBorder="1"/>
    <xf numFmtId="0" fontId="0" fillId="2" borderId="17" xfId="0" applyFill="1" applyBorder="1"/>
    <xf numFmtId="0" fontId="2" fillId="2" borderId="23" xfId="0" applyFont="1" applyFill="1" applyBorder="1"/>
    <xf numFmtId="0" fontId="6" fillId="0" borderId="0" xfId="1" applyBorder="1"/>
    <xf numFmtId="0" fontId="0" fillId="0" borderId="22" xfId="0" applyBorder="1" applyAlignment="1"/>
    <xf numFmtId="0" fontId="0" fillId="0" borderId="21" xfId="0" applyBorder="1" applyAlignment="1"/>
    <xf numFmtId="0" fontId="0" fillId="3" borderId="1" xfId="0" applyFill="1" applyBorder="1"/>
    <xf numFmtId="0" fontId="0" fillId="3" borderId="6" xfId="0" applyFill="1" applyBorder="1"/>
    <xf numFmtId="0" fontId="0" fillId="3" borderId="6" xfId="0" applyFill="1" applyBorder="1" applyAlignment="1"/>
    <xf numFmtId="0" fontId="0" fillId="3" borderId="7" xfId="0" applyFill="1" applyBorder="1" applyAlignment="1"/>
    <xf numFmtId="0" fontId="1" fillId="3" borderId="12" xfId="0" applyFont="1" applyFill="1" applyBorder="1"/>
    <xf numFmtId="0" fontId="0" fillId="0" borderId="20" xfId="0" applyFill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0</xdr:row>
      <xdr:rowOff>0</xdr:rowOff>
    </xdr:from>
    <xdr:to>
      <xdr:col>7</xdr:col>
      <xdr:colOff>555625</xdr:colOff>
      <xdr:row>3</xdr:row>
      <xdr:rowOff>127592</xdr:rowOff>
    </xdr:to>
    <xdr:pic>
      <xdr:nvPicPr>
        <xdr:cNvPr id="2" name="Afbeelding 1" descr="http://www.care-india.be/sites/default/files/logo%20rotary%2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9250" y="355600"/>
          <a:ext cx="2489200" cy="759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304800</xdr:rowOff>
    </xdr:to>
    <xdr:sp macro="" textlink="">
      <xdr:nvSpPr>
        <xdr:cNvPr id="1028" name="AutoShape 4" descr="Afbeeldingsresultaat voor torhout houtland rotary"/>
        <xdr:cNvSpPr>
          <a:spLocks noChangeAspect="1" noChangeArrowheads="1"/>
        </xdr:cNvSpPr>
      </xdr:nvSpPr>
      <xdr:spPr bwMode="auto">
        <a:xfrm>
          <a:off x="2438400" y="128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rotary-torhout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B3" sqref="B3:D3"/>
    </sheetView>
  </sheetViews>
  <sheetFormatPr defaultRowHeight="15" x14ac:dyDescent="0.25"/>
  <cols>
    <col min="1" max="1" width="8.85546875" customWidth="1"/>
    <col min="2" max="2" width="25.7109375" customWidth="1"/>
    <col min="3" max="3" width="6" customWidth="1"/>
    <col min="6" max="7" width="9.85546875" customWidth="1"/>
  </cols>
  <sheetData>
    <row r="1" spans="1:8" ht="16.5" thickTop="1" thickBot="1" x14ac:dyDescent="0.3">
      <c r="A1" s="18" t="s">
        <v>22</v>
      </c>
      <c r="B1" s="26"/>
      <c r="C1" s="26"/>
      <c r="D1" s="27"/>
    </row>
    <row r="2" spans="1:8" ht="16.5" thickTop="1" thickBot="1" x14ac:dyDescent="0.3">
      <c r="A2" s="18" t="s">
        <v>46</v>
      </c>
      <c r="B2" s="26"/>
      <c r="C2" s="26"/>
      <c r="D2" s="27"/>
    </row>
    <row r="3" spans="1:8" ht="15.75" thickTop="1" x14ac:dyDescent="0.25">
      <c r="A3" s="4" t="s">
        <v>47</v>
      </c>
      <c r="B3" s="28"/>
      <c r="C3" s="28"/>
      <c r="D3" s="29"/>
    </row>
    <row r="4" spans="1:8" x14ac:dyDescent="0.25">
      <c r="A4" s="4"/>
      <c r="B4" s="30"/>
      <c r="C4" s="30"/>
      <c r="D4" s="31"/>
    </row>
    <row r="5" spans="1:8" ht="24" thickBot="1" x14ac:dyDescent="0.4">
      <c r="A5" s="19"/>
      <c r="B5" s="32"/>
      <c r="C5" s="32"/>
      <c r="D5" s="33"/>
      <c r="E5" s="1" t="s">
        <v>32</v>
      </c>
    </row>
    <row r="6" spans="1:8" ht="24.75" thickTop="1" thickBot="1" x14ac:dyDescent="0.4">
      <c r="A6" s="18" t="s">
        <v>48</v>
      </c>
      <c r="B6" s="26"/>
      <c r="C6" s="26"/>
      <c r="D6" s="27"/>
      <c r="F6" s="1" t="s">
        <v>23</v>
      </c>
    </row>
    <row r="7" spans="1:8" ht="15.75" thickTop="1" x14ac:dyDescent="0.25">
      <c r="A7" s="59" t="s">
        <v>25</v>
      </c>
      <c r="B7" s="20"/>
    </row>
    <row r="8" spans="1:8" x14ac:dyDescent="0.25">
      <c r="C8" s="34" t="s">
        <v>3</v>
      </c>
      <c r="D8" s="24" t="s">
        <v>0</v>
      </c>
      <c r="E8" s="24" t="s">
        <v>50</v>
      </c>
      <c r="F8" s="24" t="s">
        <v>49</v>
      </c>
      <c r="G8" s="24" t="s">
        <v>33</v>
      </c>
      <c r="H8" s="24" t="s">
        <v>51</v>
      </c>
    </row>
    <row r="9" spans="1:8" ht="24.95" customHeight="1" x14ac:dyDescent="0.25">
      <c r="A9" s="46" t="s">
        <v>35</v>
      </c>
      <c r="B9" s="15"/>
      <c r="C9" s="35"/>
      <c r="D9" s="17"/>
      <c r="E9" s="17"/>
      <c r="F9" s="17"/>
      <c r="G9" s="17"/>
      <c r="H9" s="17"/>
    </row>
    <row r="10" spans="1:8" ht="15" customHeight="1" x14ac:dyDescent="0.25">
      <c r="A10" s="11" t="s">
        <v>40</v>
      </c>
      <c r="B10" s="11"/>
      <c r="C10" s="34">
        <v>2014</v>
      </c>
      <c r="D10" s="7">
        <v>12</v>
      </c>
      <c r="E10" s="7">
        <v>9</v>
      </c>
      <c r="F10" s="7">
        <f>(D10*E10)</f>
        <v>108</v>
      </c>
      <c r="G10" s="54"/>
      <c r="H10" s="7">
        <f>G10*F10</f>
        <v>0</v>
      </c>
    </row>
    <row r="11" spans="1:8" ht="15" customHeight="1" x14ac:dyDescent="0.25">
      <c r="A11" s="11" t="s">
        <v>2</v>
      </c>
      <c r="B11" s="11"/>
      <c r="C11" s="34">
        <v>2014</v>
      </c>
      <c r="D11" s="7">
        <v>6</v>
      </c>
      <c r="E11" s="7">
        <v>11</v>
      </c>
      <c r="F11" s="7">
        <f>(D11*E11)</f>
        <v>66</v>
      </c>
      <c r="G11" s="54"/>
      <c r="H11" s="7">
        <f>G11*F11</f>
        <v>0</v>
      </c>
    </row>
    <row r="12" spans="1:8" ht="15" customHeight="1" x14ac:dyDescent="0.25">
      <c r="A12" s="11" t="s">
        <v>1</v>
      </c>
      <c r="B12" s="11"/>
      <c r="C12" s="34">
        <v>2014</v>
      </c>
      <c r="D12" s="7">
        <v>6</v>
      </c>
      <c r="E12" s="7">
        <v>10</v>
      </c>
      <c r="F12" s="7">
        <f t="shared" ref="F12:F43" si="0">(D12*E12)</f>
        <v>60</v>
      </c>
      <c r="G12" s="54"/>
      <c r="H12" s="7">
        <f t="shared" ref="H12:H43" si="1">G12*F12</f>
        <v>0</v>
      </c>
    </row>
    <row r="13" spans="1:8" ht="15" customHeight="1" x14ac:dyDescent="0.25">
      <c r="A13" s="13" t="s">
        <v>6</v>
      </c>
      <c r="B13" s="13"/>
      <c r="C13" s="36">
        <v>2014</v>
      </c>
      <c r="D13" s="8">
        <v>6</v>
      </c>
      <c r="E13" s="8">
        <v>14</v>
      </c>
      <c r="F13" s="7">
        <f>(D13*E13)</f>
        <v>84</v>
      </c>
      <c r="G13" s="54"/>
      <c r="H13" s="7">
        <f>G13*F13</f>
        <v>0</v>
      </c>
    </row>
    <row r="14" spans="1:8" ht="15" customHeight="1" x14ac:dyDescent="0.25">
      <c r="A14" s="2" t="s">
        <v>4</v>
      </c>
      <c r="B14" s="2"/>
      <c r="C14" s="34">
        <v>2012</v>
      </c>
      <c r="D14" s="7">
        <v>6</v>
      </c>
      <c r="E14" s="7">
        <v>12</v>
      </c>
      <c r="F14" s="7">
        <f t="shared" si="0"/>
        <v>72</v>
      </c>
      <c r="G14" s="54"/>
      <c r="H14" s="7">
        <f t="shared" si="1"/>
        <v>0</v>
      </c>
    </row>
    <row r="15" spans="1:8" ht="15" customHeight="1" x14ac:dyDescent="0.25">
      <c r="A15" s="6" t="s">
        <v>5</v>
      </c>
      <c r="B15" s="6"/>
      <c r="C15" s="34">
        <v>2013</v>
      </c>
      <c r="D15" s="7">
        <v>6</v>
      </c>
      <c r="E15" s="7">
        <v>12</v>
      </c>
      <c r="F15" s="7">
        <f t="shared" si="0"/>
        <v>72</v>
      </c>
      <c r="G15" s="54"/>
      <c r="H15" s="7">
        <f t="shared" si="1"/>
        <v>0</v>
      </c>
    </row>
    <row r="16" spans="1:8" ht="15" customHeight="1" x14ac:dyDescent="0.25">
      <c r="A16" s="12" t="s">
        <v>21</v>
      </c>
      <c r="B16" s="12"/>
      <c r="C16" s="36">
        <v>2013</v>
      </c>
      <c r="D16" s="8">
        <v>6</v>
      </c>
      <c r="E16" s="8">
        <v>18</v>
      </c>
      <c r="F16" s="7">
        <f t="shared" si="0"/>
        <v>108</v>
      </c>
      <c r="G16" s="54"/>
      <c r="H16" s="7">
        <f t="shared" si="1"/>
        <v>0</v>
      </c>
    </row>
    <row r="17" spans="1:11" ht="15" customHeight="1" x14ac:dyDescent="0.25">
      <c r="A17" s="13" t="s">
        <v>31</v>
      </c>
      <c r="B17" s="13"/>
      <c r="C17" s="37">
        <v>2011</v>
      </c>
      <c r="D17" s="9">
        <v>6</v>
      </c>
      <c r="E17" s="9">
        <v>16</v>
      </c>
      <c r="F17" s="7">
        <f t="shared" si="0"/>
        <v>96</v>
      </c>
      <c r="G17" s="55"/>
      <c r="H17" s="7">
        <f t="shared" si="1"/>
        <v>0</v>
      </c>
      <c r="K17" s="5"/>
    </row>
    <row r="18" spans="1:11" ht="24.95" customHeight="1" x14ac:dyDescent="0.25">
      <c r="A18" s="46" t="s">
        <v>36</v>
      </c>
      <c r="B18" s="15"/>
      <c r="C18" s="35"/>
      <c r="D18" s="17"/>
      <c r="E18" s="17"/>
      <c r="F18" s="17"/>
      <c r="G18" s="17"/>
      <c r="H18" s="17"/>
    </row>
    <row r="19" spans="1:11" ht="15" customHeight="1" x14ac:dyDescent="0.25">
      <c r="A19" s="12" t="s">
        <v>40</v>
      </c>
      <c r="B19" s="12"/>
      <c r="C19" s="34">
        <v>2013</v>
      </c>
      <c r="D19" s="7">
        <v>12</v>
      </c>
      <c r="E19" s="7">
        <v>9</v>
      </c>
      <c r="F19" s="7">
        <f t="shared" si="0"/>
        <v>108</v>
      </c>
      <c r="G19" s="54"/>
      <c r="H19" s="7">
        <f t="shared" si="1"/>
        <v>0</v>
      </c>
    </row>
    <row r="20" spans="1:11" ht="15" customHeight="1" x14ac:dyDescent="0.25">
      <c r="A20" s="9" t="s">
        <v>34</v>
      </c>
      <c r="B20" s="9"/>
      <c r="C20" s="38">
        <v>2013</v>
      </c>
      <c r="D20" s="10">
        <v>6</v>
      </c>
      <c r="E20" s="10">
        <v>12</v>
      </c>
      <c r="F20" s="7">
        <f>(D20*E20)</f>
        <v>72</v>
      </c>
      <c r="G20" s="55"/>
      <c r="H20" s="7">
        <f>G20*F20</f>
        <v>0</v>
      </c>
    </row>
    <row r="21" spans="1:11" ht="15" customHeight="1" x14ac:dyDescent="0.25">
      <c r="A21" s="12" t="s">
        <v>1</v>
      </c>
      <c r="B21" s="12"/>
      <c r="C21" s="34">
        <v>2014</v>
      </c>
      <c r="D21" s="7">
        <v>6</v>
      </c>
      <c r="E21" s="7">
        <v>10</v>
      </c>
      <c r="F21" s="7">
        <f t="shared" si="0"/>
        <v>60</v>
      </c>
      <c r="G21" s="54"/>
      <c r="H21" s="7">
        <f t="shared" si="1"/>
        <v>0</v>
      </c>
    </row>
    <row r="22" spans="1:11" ht="15" customHeight="1" x14ac:dyDescent="0.25">
      <c r="A22" s="9" t="s">
        <v>8</v>
      </c>
      <c r="B22" s="9"/>
      <c r="C22" s="34">
        <v>2011</v>
      </c>
      <c r="D22" s="7">
        <v>12</v>
      </c>
      <c r="E22" s="7">
        <v>13</v>
      </c>
      <c r="F22" s="7">
        <f t="shared" si="0"/>
        <v>156</v>
      </c>
      <c r="G22" s="54"/>
      <c r="H22" s="7">
        <f t="shared" si="1"/>
        <v>0</v>
      </c>
    </row>
    <row r="23" spans="1:11" ht="15" customHeight="1" x14ac:dyDescent="0.25">
      <c r="A23" s="14" t="s">
        <v>7</v>
      </c>
      <c r="B23" s="14"/>
      <c r="C23" s="34">
        <v>2012</v>
      </c>
      <c r="D23" s="7">
        <v>12</v>
      </c>
      <c r="E23" s="7">
        <v>13</v>
      </c>
      <c r="F23" s="7">
        <f t="shared" si="0"/>
        <v>156</v>
      </c>
      <c r="G23" s="54"/>
      <c r="H23" s="7">
        <f t="shared" si="1"/>
        <v>0</v>
      </c>
    </row>
    <row r="24" spans="1:11" ht="15" customHeight="1" x14ac:dyDescent="0.25">
      <c r="A24" s="12" t="s">
        <v>9</v>
      </c>
      <c r="B24" s="12"/>
      <c r="C24" s="34">
        <v>2012</v>
      </c>
      <c r="D24" s="7">
        <v>6</v>
      </c>
      <c r="E24" s="7">
        <v>13</v>
      </c>
      <c r="F24" s="7">
        <f t="shared" si="0"/>
        <v>78</v>
      </c>
      <c r="G24" s="54"/>
      <c r="H24" s="7">
        <f t="shared" si="1"/>
        <v>0</v>
      </c>
    </row>
    <row r="25" spans="1:11" ht="15" customHeight="1" x14ac:dyDescent="0.25">
      <c r="A25" s="12" t="s">
        <v>10</v>
      </c>
      <c r="B25" s="12"/>
      <c r="C25" s="34">
        <v>2012</v>
      </c>
      <c r="D25" s="7">
        <v>6</v>
      </c>
      <c r="E25" s="7">
        <v>14</v>
      </c>
      <c r="F25" s="7">
        <f t="shared" si="0"/>
        <v>84</v>
      </c>
      <c r="G25" s="54"/>
      <c r="H25" s="7">
        <f t="shared" si="1"/>
        <v>0</v>
      </c>
    </row>
    <row r="26" spans="1:11" ht="15" customHeight="1" x14ac:dyDescent="0.25">
      <c r="A26" s="13" t="s">
        <v>30</v>
      </c>
      <c r="B26" s="13"/>
      <c r="C26" s="38">
        <v>2011</v>
      </c>
      <c r="D26" s="10">
        <v>6</v>
      </c>
      <c r="E26" s="10">
        <v>16</v>
      </c>
      <c r="F26" s="7">
        <f t="shared" si="0"/>
        <v>96</v>
      </c>
      <c r="G26" s="55"/>
      <c r="H26" s="7">
        <f t="shared" si="1"/>
        <v>0</v>
      </c>
    </row>
    <row r="27" spans="1:11" ht="15" customHeight="1" x14ac:dyDescent="0.25">
      <c r="A27" s="9" t="s">
        <v>41</v>
      </c>
      <c r="B27" s="9"/>
      <c r="C27" s="34">
        <v>2011</v>
      </c>
      <c r="D27" s="7">
        <v>6</v>
      </c>
      <c r="E27" s="7">
        <v>17</v>
      </c>
      <c r="F27" s="7">
        <f t="shared" si="0"/>
        <v>102</v>
      </c>
      <c r="G27" s="54"/>
      <c r="H27" s="7">
        <f t="shared" si="1"/>
        <v>0</v>
      </c>
    </row>
    <row r="28" spans="1:11" ht="15" customHeight="1" x14ac:dyDescent="0.25">
      <c r="A28" s="6"/>
      <c r="B28" s="45"/>
      <c r="C28" s="34">
        <v>2012</v>
      </c>
      <c r="D28" s="7">
        <v>6</v>
      </c>
      <c r="E28" s="7">
        <v>16</v>
      </c>
      <c r="F28" s="7">
        <f t="shared" si="0"/>
        <v>96</v>
      </c>
      <c r="G28" s="54"/>
      <c r="H28" s="7">
        <f t="shared" si="1"/>
        <v>0</v>
      </c>
    </row>
    <row r="29" spans="1:11" ht="15" customHeight="1" x14ac:dyDescent="0.25">
      <c r="A29" s="4" t="s">
        <v>42</v>
      </c>
      <c r="B29" s="4"/>
      <c r="C29" s="34">
        <v>2010</v>
      </c>
      <c r="D29" s="7">
        <v>12</v>
      </c>
      <c r="E29" s="7">
        <v>20</v>
      </c>
      <c r="F29" s="7">
        <f t="shared" si="0"/>
        <v>240</v>
      </c>
      <c r="G29" s="54"/>
      <c r="H29" s="7">
        <f t="shared" si="1"/>
        <v>0</v>
      </c>
    </row>
    <row r="30" spans="1:11" ht="15" customHeight="1" x14ac:dyDescent="0.25">
      <c r="A30" s="6" t="s">
        <v>26</v>
      </c>
      <c r="B30" s="6"/>
      <c r="C30" s="34">
        <v>2012</v>
      </c>
      <c r="D30" s="7">
        <v>12</v>
      </c>
      <c r="E30" s="7">
        <v>20</v>
      </c>
      <c r="F30" s="7">
        <f t="shared" si="0"/>
        <v>240</v>
      </c>
      <c r="G30" s="54"/>
      <c r="H30" s="7">
        <f t="shared" si="1"/>
        <v>0</v>
      </c>
    </row>
    <row r="31" spans="1:11" ht="15" customHeight="1" x14ac:dyDescent="0.25">
      <c r="A31" s="2" t="s">
        <v>43</v>
      </c>
      <c r="B31" s="2"/>
      <c r="C31" s="34">
        <v>2009</v>
      </c>
      <c r="D31" s="7">
        <v>12</v>
      </c>
      <c r="E31" s="7">
        <v>27</v>
      </c>
      <c r="F31" s="7">
        <f t="shared" si="0"/>
        <v>324</v>
      </c>
      <c r="G31" s="54"/>
      <c r="H31" s="7">
        <f t="shared" si="1"/>
        <v>0</v>
      </c>
    </row>
    <row r="32" spans="1:11" ht="15" customHeight="1" x14ac:dyDescent="0.25">
      <c r="A32" s="6" t="s">
        <v>27</v>
      </c>
      <c r="B32" s="6"/>
      <c r="C32" s="34">
        <v>2012</v>
      </c>
      <c r="D32" s="7">
        <v>12</v>
      </c>
      <c r="E32" s="7">
        <v>25</v>
      </c>
      <c r="F32" s="7">
        <f t="shared" si="0"/>
        <v>300</v>
      </c>
      <c r="G32" s="54"/>
      <c r="H32" s="7">
        <f t="shared" si="1"/>
        <v>0</v>
      </c>
    </row>
    <row r="33" spans="1:9" s="23" customFormat="1" ht="24.95" customHeight="1" x14ac:dyDescent="0.25">
      <c r="A33" s="46" t="s">
        <v>37</v>
      </c>
      <c r="B33" s="48"/>
      <c r="C33" s="39"/>
      <c r="D33" s="22"/>
      <c r="E33" s="22"/>
      <c r="F33" s="17"/>
      <c r="G33" s="25"/>
      <c r="H33" s="17"/>
    </row>
    <row r="34" spans="1:9" ht="15" customHeight="1" x14ac:dyDescent="0.25">
      <c r="A34" s="12" t="s">
        <v>12</v>
      </c>
      <c r="B34" s="12"/>
      <c r="C34" s="34"/>
      <c r="D34" s="16">
        <v>6</v>
      </c>
      <c r="E34" s="16">
        <v>23</v>
      </c>
      <c r="F34" s="7">
        <f t="shared" si="0"/>
        <v>138</v>
      </c>
      <c r="G34" s="54"/>
      <c r="H34" s="7">
        <f t="shared" si="1"/>
        <v>0</v>
      </c>
    </row>
    <row r="35" spans="1:9" ht="15" customHeight="1" x14ac:dyDescent="0.25">
      <c r="A35" s="12" t="s">
        <v>11</v>
      </c>
      <c r="B35" s="12"/>
      <c r="C35" s="34"/>
      <c r="D35" s="16">
        <v>6</v>
      </c>
      <c r="E35" s="16">
        <v>21</v>
      </c>
      <c r="F35" s="7">
        <f>(D35*E35)</f>
        <v>126</v>
      </c>
      <c r="G35" s="54"/>
      <c r="H35" s="7">
        <f>G35*F35</f>
        <v>0</v>
      </c>
    </row>
    <row r="36" spans="1:9" ht="15" customHeight="1" x14ac:dyDescent="0.25">
      <c r="A36" s="9" t="s">
        <v>29</v>
      </c>
      <c r="B36" s="9"/>
      <c r="C36" s="38"/>
      <c r="D36" s="52">
        <v>6</v>
      </c>
      <c r="E36" s="43">
        <v>25</v>
      </c>
      <c r="F36" s="43">
        <f>(D36*E36)</f>
        <v>150</v>
      </c>
      <c r="G36" s="56"/>
      <c r="H36" s="43">
        <f>G36*F36</f>
        <v>0</v>
      </c>
    </row>
    <row r="37" spans="1:9" ht="15" customHeight="1" x14ac:dyDescent="0.25">
      <c r="A37" s="21" t="s">
        <v>28</v>
      </c>
      <c r="B37" s="21"/>
      <c r="C37" s="40"/>
      <c r="D37" s="53"/>
      <c r="E37" s="44"/>
      <c r="F37" s="44"/>
      <c r="G37" s="57"/>
      <c r="H37" s="44"/>
    </row>
    <row r="38" spans="1:9" ht="24.95" customHeight="1" x14ac:dyDescent="0.25">
      <c r="A38" s="46" t="s">
        <v>38</v>
      </c>
      <c r="B38" s="47"/>
      <c r="C38" s="35" t="s">
        <v>20</v>
      </c>
      <c r="D38" s="17"/>
      <c r="E38" s="17"/>
      <c r="F38" s="17"/>
      <c r="G38" s="17"/>
      <c r="H38" s="17"/>
    </row>
    <row r="39" spans="1:9" ht="15" customHeight="1" x14ac:dyDescent="0.25">
      <c r="A39" s="8" t="s">
        <v>13</v>
      </c>
      <c r="B39" s="8"/>
      <c r="C39" s="41" t="s">
        <v>16</v>
      </c>
      <c r="D39" s="7">
        <v>1</v>
      </c>
      <c r="E39" s="7">
        <v>35</v>
      </c>
      <c r="F39" s="7">
        <f t="shared" si="0"/>
        <v>35</v>
      </c>
      <c r="G39" s="54"/>
      <c r="H39" s="7">
        <f t="shared" si="1"/>
        <v>0</v>
      </c>
    </row>
    <row r="40" spans="1:9" ht="15" customHeight="1" x14ac:dyDescent="0.25">
      <c r="A40" s="8" t="s">
        <v>14</v>
      </c>
      <c r="B40" s="8"/>
      <c r="C40" s="41" t="s">
        <v>17</v>
      </c>
      <c r="D40" s="7">
        <v>1</v>
      </c>
      <c r="E40" s="7">
        <v>50</v>
      </c>
      <c r="F40" s="7">
        <f>(D40*E40)</f>
        <v>50</v>
      </c>
      <c r="G40" s="54"/>
      <c r="H40" s="7">
        <f>G40*F40</f>
        <v>0</v>
      </c>
    </row>
    <row r="41" spans="1:9" ht="15" customHeight="1" x14ac:dyDescent="0.25">
      <c r="A41" s="8" t="s">
        <v>39</v>
      </c>
      <c r="B41" s="8"/>
      <c r="C41" s="41" t="s">
        <v>18</v>
      </c>
      <c r="D41" s="7">
        <v>1</v>
      </c>
      <c r="E41" s="7">
        <v>40</v>
      </c>
      <c r="F41" s="7">
        <f t="shared" si="0"/>
        <v>40</v>
      </c>
      <c r="G41" s="54"/>
      <c r="H41" s="7">
        <f t="shared" si="1"/>
        <v>0</v>
      </c>
    </row>
    <row r="42" spans="1:9" ht="15" customHeight="1" x14ac:dyDescent="0.25">
      <c r="A42" s="8" t="s">
        <v>15</v>
      </c>
      <c r="B42" s="8"/>
      <c r="C42" s="41" t="s">
        <v>19</v>
      </c>
      <c r="D42" s="7">
        <v>1</v>
      </c>
      <c r="E42" s="7">
        <v>115</v>
      </c>
      <c r="F42" s="7">
        <f t="shared" si="0"/>
        <v>115</v>
      </c>
      <c r="G42" s="54"/>
      <c r="H42" s="7">
        <f t="shared" si="1"/>
        <v>0</v>
      </c>
    </row>
    <row r="43" spans="1:9" ht="15" customHeight="1" thickBot="1" x14ac:dyDescent="0.3">
      <c r="A43" s="9" t="s">
        <v>52</v>
      </c>
      <c r="B43" s="9"/>
      <c r="C43" s="34"/>
      <c r="D43" s="7">
        <v>1</v>
      </c>
      <c r="E43" s="7">
        <v>42</v>
      </c>
      <c r="F43" s="7">
        <f t="shared" si="0"/>
        <v>42</v>
      </c>
      <c r="G43" s="54"/>
      <c r="H43" s="7">
        <f t="shared" si="1"/>
        <v>0</v>
      </c>
    </row>
    <row r="44" spans="1:9" ht="24.95" customHeight="1" thickTop="1" thickBot="1" x14ac:dyDescent="0.3">
      <c r="A44" s="50" t="s">
        <v>24</v>
      </c>
      <c r="B44" s="49"/>
      <c r="C44" s="42"/>
      <c r="D44" s="3"/>
      <c r="E44" s="3"/>
      <c r="F44" s="3"/>
      <c r="G44" s="3"/>
      <c r="H44" s="58">
        <f>SUM(H10:H43)</f>
        <v>0</v>
      </c>
      <c r="I44" s="5"/>
    </row>
    <row r="45" spans="1:9" ht="15.75" thickTop="1" x14ac:dyDescent="0.25">
      <c r="A45" s="20" t="s">
        <v>44</v>
      </c>
      <c r="B45" s="20"/>
      <c r="C45" s="5"/>
      <c r="D45" s="5"/>
      <c r="E45" s="5"/>
      <c r="F45" s="5"/>
      <c r="G45" s="5"/>
      <c r="H45" s="5"/>
    </row>
    <row r="46" spans="1:9" x14ac:dyDescent="0.25">
      <c r="C46" s="5"/>
      <c r="D46" s="5"/>
      <c r="E46" s="5"/>
      <c r="F46" s="5"/>
      <c r="G46" s="5"/>
      <c r="H46" s="5"/>
    </row>
    <row r="47" spans="1:9" x14ac:dyDescent="0.25">
      <c r="C47" s="5"/>
      <c r="D47" s="5"/>
      <c r="E47" s="5"/>
      <c r="F47" s="5"/>
      <c r="G47" s="5"/>
      <c r="H47" s="5"/>
    </row>
    <row r="48" spans="1:9" x14ac:dyDescent="0.25">
      <c r="A48" t="s">
        <v>53</v>
      </c>
      <c r="C48" s="51" t="s">
        <v>45</v>
      </c>
      <c r="E48" s="51"/>
      <c r="G48" s="5"/>
      <c r="H48" s="5"/>
    </row>
    <row r="49" spans="3:8" x14ac:dyDescent="0.25">
      <c r="C49" s="5"/>
      <c r="D49" s="5"/>
      <c r="E49" s="5"/>
      <c r="F49" s="5"/>
      <c r="G49" s="5"/>
      <c r="H49" s="5"/>
    </row>
    <row r="50" spans="3:8" x14ac:dyDescent="0.25">
      <c r="C50" s="5"/>
      <c r="D50" s="5"/>
      <c r="E50" s="5"/>
      <c r="F50" s="5"/>
      <c r="G50" s="5"/>
      <c r="H50" s="5"/>
    </row>
    <row r="51" spans="3:8" x14ac:dyDescent="0.25">
      <c r="C51" s="5"/>
      <c r="D51" s="5"/>
      <c r="E51" s="5"/>
      <c r="F51" s="5"/>
      <c r="G51" s="5"/>
      <c r="H51" s="5"/>
    </row>
    <row r="52" spans="3:8" x14ac:dyDescent="0.25">
      <c r="C52" s="5"/>
      <c r="D52" s="5"/>
      <c r="E52" s="5"/>
      <c r="F52" s="5"/>
      <c r="G52" s="5"/>
      <c r="H52" s="5"/>
    </row>
    <row r="53" spans="3:8" x14ac:dyDescent="0.25">
      <c r="C53" s="5"/>
      <c r="D53" s="5"/>
      <c r="E53" s="5"/>
      <c r="F53" s="5"/>
      <c r="G53" s="5"/>
      <c r="H53" s="5"/>
    </row>
  </sheetData>
  <mergeCells count="11">
    <mergeCell ref="D36:D37"/>
    <mergeCell ref="E36:E37"/>
    <mergeCell ref="F36:F37"/>
    <mergeCell ref="G36:G37"/>
    <mergeCell ref="H36:H37"/>
    <mergeCell ref="B1:D1"/>
    <mergeCell ref="B2:D2"/>
    <mergeCell ref="B6:D6"/>
    <mergeCell ref="B3:D3"/>
    <mergeCell ref="B4:D4"/>
    <mergeCell ref="B5:D5"/>
  </mergeCells>
  <hyperlinks>
    <hyperlink ref="C48" r:id="rId1"/>
  </hyperlinks>
  <pageMargins left="0.62992125984251968" right="0.23622047244094491" top="0.35433070866141736" bottom="0.35433070866141736" header="0" footer="0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eigenaar</cp:lastModifiedBy>
  <cp:lastPrinted>2015-10-13T14:28:53Z</cp:lastPrinted>
  <dcterms:created xsi:type="dcterms:W3CDTF">2015-10-13T08:16:43Z</dcterms:created>
  <dcterms:modified xsi:type="dcterms:W3CDTF">2015-10-13T14:31:07Z</dcterms:modified>
</cp:coreProperties>
</file>